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widerek\Desktop\Katarzyna\X sesja\budżet\"/>
    </mc:Choice>
  </mc:AlternateContent>
  <xr:revisionPtr revIDLastSave="0" documentId="8_{098C1D6B-5AC8-44F1-96E0-D7AA32A800C1}" xr6:coauthVersionLast="47" xr6:coauthVersionMax="47" xr10:uidLastSave="{00000000-0000-0000-0000-000000000000}"/>
  <bookViews>
    <workbookView xWindow="-120" yWindow="-120" windowWidth="21840" windowHeight="13140" xr2:uid="{299864D9-6FD9-45C7-96A8-15F4061CD2CC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48" i="1" l="1"/>
  <c r="F38" i="1"/>
  <c r="J33" i="1"/>
  <c r="H33" i="1"/>
  <c r="F11" i="1"/>
</calcChain>
</file>

<file path=xl/sharedStrings.xml><?xml version="1.0" encoding="utf-8"?>
<sst xmlns="http://schemas.openxmlformats.org/spreadsheetml/2006/main" count="84" uniqueCount="42">
  <si>
    <t>Załącznik Nr 5</t>
  </si>
  <si>
    <t>do Uchwały Nr ….................</t>
  </si>
  <si>
    <t>Rady Gminy Poświętne</t>
  </si>
  <si>
    <t>z dnia 28 października 2024</t>
  </si>
  <si>
    <t xml:space="preserve">Plan dochodów i wydatków budżetu Gminy Poświętne  na realizacje zadań finansowanych ze środków Rządowego Funduszu Polski Ład: Program Inwestycji Strategicznych  </t>
  </si>
  <si>
    <t>PLAN DOCHODÓW</t>
  </si>
  <si>
    <t>Lp.</t>
  </si>
  <si>
    <t>Dział</t>
  </si>
  <si>
    <t>Rozdział</t>
  </si>
  <si>
    <t>Paragraf</t>
  </si>
  <si>
    <t>KWOTA</t>
  </si>
  <si>
    <t>OPIS</t>
  </si>
  <si>
    <t>2024 ROK</t>
  </si>
  <si>
    <t>9 000 000,00  - 9 000 000,00          = 0,00</t>
  </si>
  <si>
    <t>Środki Rządowego Funduszu Polski Ład: Program Inwestycji Strategicznych- Modernizacja infrastruktury sportowej na terenie gminy Poświętne</t>
  </si>
  <si>
    <t>RAZEM PLAN DOCHODÓW</t>
  </si>
  <si>
    <t>PLAN WYDATKÓW</t>
  </si>
  <si>
    <t>kwota dofinansowania                                      POLSKI ŁAD- 6370</t>
  </si>
  <si>
    <t>ŚRODKI GMINY  - 6050</t>
  </si>
  <si>
    <t>WARTOŚĆ CAŁKOWITA ZADANIA</t>
  </si>
  <si>
    <t>NAZWA ZADANIA</t>
  </si>
  <si>
    <t>9 000 000,00                  - 9 000 000,00 =0,00</t>
  </si>
  <si>
    <t>Modernizacja infrastruktury sportowej na terenie gminy Poświętne</t>
  </si>
  <si>
    <t>Modernizacja  oraz termomodernizacja budynków użyteczności publicznej  na terenie Gminy Poświętne</t>
  </si>
  <si>
    <t>61 180,20             - 61 180,20 =0,00</t>
  </si>
  <si>
    <t xml:space="preserve">Modernizacja  oraz termomodernizacja budynków użyteczności publicznej  na terenie Gminy Poświętne - Termomodernizacja budynku ośrodka zdrowia w Poświętnem </t>
  </si>
  <si>
    <t>20 000,00            - 20 000,00 =0,00</t>
  </si>
  <si>
    <t>Modernizacja  oraz termomodernizacja budynków użyteczności publicznej  na terenie Gminy Poświętne - świetlica wiejska w Porębach</t>
  </si>
  <si>
    <t>Modernizacja  oraz termomodernizacja budynków użyteczności publicznej  na terenie Gminy Poświętne - świetlica wiejska Brudzewice</t>
  </si>
  <si>
    <t>57 490,20                     -57 490,20           =0,00</t>
  </si>
  <si>
    <t>Modernizacja  oraz termomodernizacja budynków użyteczności publicznej  na terenie Gminy Poświętne - Rozbudowa,nadbudowa i przebudowa budynku świetlicy wiejsckiej w Anielinie</t>
  </si>
  <si>
    <t>RAZEM PLAN WYDATKÓW</t>
  </si>
  <si>
    <t>2025 ROK</t>
  </si>
  <si>
    <t>7 200 000,00 + 9 000 000,00 = 16 200 000,00</t>
  </si>
  <si>
    <t>Środki Rządowego Funduszu Polski Ład: Program Inwestycji Strategicznych - Modernizacja  oraz termomodernizacja budynków użyteczności publicznej  na terenie Gminy Poświętne oraz Modernizacja infrastruktury sportowej na terenie gminy Poświętne</t>
  </si>
  <si>
    <t>3 000 000,00              - 3 000 000,00              =0,00</t>
  </si>
  <si>
    <t xml:space="preserve">   382 500,00     - 382 500,00          =0,00</t>
  </si>
  <si>
    <t>3 382 500 ,00              - 3 382 500,00              =0,00</t>
  </si>
  <si>
    <t>600 000,00               - 600 000,00              = 0,00</t>
  </si>
  <si>
    <t>620 000,00               - 620 000,00              = 0,00</t>
  </si>
  <si>
    <t xml:space="preserve">   377 500,00     - 377 500,00          =0,00</t>
  </si>
  <si>
    <t>3 377 500 ,00              - 3 377 500,00              =0,00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</si>
</sst>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A0F7-1520-45BD-BFAD-3511362530A1}">
  <dimension ref="B1:L48"/>
  <sheetViews>
    <sheetView tabSelected="1" workbookViewId="0"/>
  </sheetViews>
  <sheetFormatPr defaultRowHeight="14.45" x14ac:dyDescent="0.25"/>
  <cols>
    <col min="1" max="1" width="9.140625" customWidth="1"/>
    <col min="11" max="11" width="11.85546875" customWidth="1"/>
    <col min="12" max="12" width="16.42578125" customWidth="1"/>
  </cols>
  <sheetData>
    <row r="1" spans="2:12" ht="15.75" x14ac:dyDescent="0.25">
      <c r="L1" s="1" t="s">
        <v>0</v>
      </c>
    </row>
    <row r="2" spans="2:12" ht="15.75" x14ac:dyDescent="0.25">
      <c r="L2" s="1" t="s">
        <v>1</v>
      </c>
    </row>
    <row r="3" spans="2:12" ht="15.75" x14ac:dyDescent="0.25">
      <c r="L3" s="2" t="s">
        <v>2</v>
      </c>
    </row>
    <row r="4" spans="2:12" ht="15.75" x14ac:dyDescent="0.25">
      <c r="L4" s="1" t="s">
        <v>3</v>
      </c>
    </row>
    <row r="5" spans="2:12" ht="1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5" x14ac:dyDescent="0.25"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2:12" ht="15" x14ac:dyDescent="0.25">
      <c r="B7" s="11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2:12" ht="15" x14ac:dyDescent="0.25">
      <c r="B8" s="12" t="s">
        <v>6</v>
      </c>
      <c r="C8" s="12" t="s">
        <v>7</v>
      </c>
      <c r="D8" s="12" t="s">
        <v>8</v>
      </c>
      <c r="E8" s="12" t="s">
        <v>9</v>
      </c>
      <c r="F8" s="13" t="s">
        <v>10</v>
      </c>
      <c r="G8" s="13"/>
      <c r="H8" s="13"/>
      <c r="I8" s="13"/>
      <c r="J8" s="12" t="s">
        <v>11</v>
      </c>
      <c r="K8" s="12"/>
      <c r="L8" s="12"/>
    </row>
    <row r="9" spans="2:12" ht="15" x14ac:dyDescent="0.25">
      <c r="B9" s="12"/>
      <c r="C9" s="12"/>
      <c r="D9" s="12"/>
      <c r="E9" s="12"/>
      <c r="F9" s="14" t="s">
        <v>12</v>
      </c>
      <c r="G9" s="14"/>
      <c r="H9" s="14"/>
      <c r="I9" s="14"/>
      <c r="J9" s="12"/>
      <c r="K9" s="12"/>
      <c r="L9" s="12"/>
    </row>
    <row r="10" spans="2:12" ht="26.25" customHeight="1" x14ac:dyDescent="0.25">
      <c r="B10" s="3">
        <v>1</v>
      </c>
      <c r="C10" s="3">
        <v>758</v>
      </c>
      <c r="D10" s="3">
        <v>75816</v>
      </c>
      <c r="E10" s="3">
        <v>6370</v>
      </c>
      <c r="F10" s="15" t="s">
        <v>13</v>
      </c>
      <c r="G10" s="15"/>
      <c r="H10" s="15"/>
      <c r="I10" s="15"/>
      <c r="J10" s="16" t="s">
        <v>14</v>
      </c>
      <c r="K10" s="16"/>
      <c r="L10" s="16"/>
    </row>
    <row r="11" spans="2:12" ht="15" x14ac:dyDescent="0.25">
      <c r="B11" s="17" t="s">
        <v>15</v>
      </c>
      <c r="C11" s="17"/>
      <c r="D11" s="17"/>
      <c r="E11" s="17"/>
      <c r="F11" s="18">
        <f>SUM(F10:I10)</f>
        <v>0</v>
      </c>
      <c r="G11" s="18"/>
      <c r="H11" s="18"/>
      <c r="I11" s="18"/>
      <c r="J11" s="19"/>
      <c r="K11" s="19"/>
      <c r="L11" s="19"/>
    </row>
    <row r="12" spans="2:12" ht="15" x14ac:dyDescent="0.25">
      <c r="B12" s="11" t="s">
        <v>16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2:12" ht="49.5" customHeight="1" x14ac:dyDescent="0.25">
      <c r="B13" s="12" t="s">
        <v>6</v>
      </c>
      <c r="C13" s="12" t="s">
        <v>7</v>
      </c>
      <c r="D13" s="12" t="s">
        <v>8</v>
      </c>
      <c r="E13" s="12"/>
      <c r="F13" s="20" t="s">
        <v>17</v>
      </c>
      <c r="G13" s="20"/>
      <c r="H13" s="20" t="s">
        <v>18</v>
      </c>
      <c r="I13" s="20"/>
      <c r="J13" s="20" t="s">
        <v>19</v>
      </c>
      <c r="K13" s="20"/>
      <c r="L13" s="12" t="s">
        <v>20</v>
      </c>
    </row>
    <row r="14" spans="2:12" ht="15" x14ac:dyDescent="0.25">
      <c r="B14" s="12"/>
      <c r="C14" s="12"/>
      <c r="D14" s="12"/>
      <c r="E14" s="12"/>
      <c r="F14" s="17" t="s">
        <v>12</v>
      </c>
      <c r="G14" s="17"/>
      <c r="H14" s="17" t="s">
        <v>12</v>
      </c>
      <c r="I14" s="17"/>
      <c r="J14" s="17" t="s">
        <v>12</v>
      </c>
      <c r="K14" s="17"/>
      <c r="L14" s="12"/>
    </row>
    <row r="15" spans="2:12" ht="15" x14ac:dyDescent="0.25">
      <c r="B15" s="21">
        <v>1</v>
      </c>
      <c r="C15" s="20">
        <v>926</v>
      </c>
      <c r="D15" s="20">
        <v>92601</v>
      </c>
      <c r="E15" s="20"/>
      <c r="F15" s="22" t="s">
        <v>21</v>
      </c>
      <c r="G15" s="22"/>
      <c r="H15" s="22">
        <v>1000000</v>
      </c>
      <c r="I15" s="22"/>
      <c r="J15" s="23">
        <v>1000000</v>
      </c>
      <c r="K15" s="23"/>
      <c r="L15" s="20" t="s">
        <v>22</v>
      </c>
    </row>
    <row r="16" spans="2:12" ht="15" x14ac:dyDescent="0.25">
      <c r="B16" s="21"/>
      <c r="C16" s="20"/>
      <c r="D16" s="20"/>
      <c r="E16" s="20"/>
      <c r="F16" s="22"/>
      <c r="G16" s="22"/>
      <c r="H16" s="22"/>
      <c r="I16" s="22"/>
      <c r="J16" s="23"/>
      <c r="K16" s="23"/>
      <c r="L16" s="20"/>
    </row>
    <row r="17" spans="2:12" ht="21" customHeight="1" x14ac:dyDescent="0.25">
      <c r="B17" s="21"/>
      <c r="C17" s="20"/>
      <c r="D17" s="20"/>
      <c r="E17" s="20"/>
      <c r="F17" s="22"/>
      <c r="G17" s="22"/>
      <c r="H17" s="22"/>
      <c r="I17" s="22"/>
      <c r="J17" s="23"/>
      <c r="K17" s="23"/>
      <c r="L17" s="20"/>
    </row>
    <row r="18" spans="2:12" ht="15" x14ac:dyDescent="0.25">
      <c r="B18" s="21">
        <v>2</v>
      </c>
      <c r="C18" s="20">
        <v>900</v>
      </c>
      <c r="D18" s="24">
        <v>90095</v>
      </c>
      <c r="E18" s="24"/>
      <c r="F18" s="25">
        <v>0</v>
      </c>
      <c r="G18" s="25"/>
      <c r="H18" s="22">
        <v>158670.39999999999</v>
      </c>
      <c r="I18" s="22"/>
      <c r="J18" s="22">
        <v>158670.39999999999</v>
      </c>
      <c r="K18" s="22"/>
      <c r="L18" s="20" t="s">
        <v>23</v>
      </c>
    </row>
    <row r="19" spans="2:12" ht="15" x14ac:dyDescent="0.25">
      <c r="B19" s="21"/>
      <c r="C19" s="20"/>
      <c r="D19" s="24"/>
      <c r="E19" s="24"/>
      <c r="F19" s="25"/>
      <c r="G19" s="25"/>
      <c r="H19" s="22"/>
      <c r="I19" s="22"/>
      <c r="J19" s="22"/>
      <c r="K19" s="22"/>
      <c r="L19" s="20"/>
    </row>
    <row r="20" spans="2:12" ht="15" x14ac:dyDescent="0.25">
      <c r="B20" s="21"/>
      <c r="C20" s="20"/>
      <c r="D20" s="24"/>
      <c r="E20" s="24"/>
      <c r="F20" s="25"/>
      <c r="G20" s="25"/>
      <c r="H20" s="22"/>
      <c r="I20" s="22"/>
      <c r="J20" s="22"/>
      <c r="K20" s="22"/>
      <c r="L20" s="20"/>
    </row>
    <row r="21" spans="2:12" ht="15" x14ac:dyDescent="0.25">
      <c r="B21" s="21">
        <v>3</v>
      </c>
      <c r="C21" s="20">
        <v>851</v>
      </c>
      <c r="D21" s="20">
        <v>85195</v>
      </c>
      <c r="E21" s="20"/>
      <c r="F21" s="15">
        <v>0</v>
      </c>
      <c r="G21" s="15"/>
      <c r="H21" s="15" t="s">
        <v>24</v>
      </c>
      <c r="I21" s="15"/>
      <c r="J21" s="15" t="s">
        <v>24</v>
      </c>
      <c r="K21" s="15"/>
      <c r="L21" s="20" t="s">
        <v>25</v>
      </c>
    </row>
    <row r="22" spans="2:12" ht="15" x14ac:dyDescent="0.25">
      <c r="B22" s="21"/>
      <c r="C22" s="20"/>
      <c r="D22" s="20"/>
      <c r="E22" s="20"/>
      <c r="F22" s="15"/>
      <c r="G22" s="15"/>
      <c r="H22" s="15"/>
      <c r="I22" s="15"/>
      <c r="J22" s="15"/>
      <c r="K22" s="15"/>
      <c r="L22" s="20"/>
    </row>
    <row r="23" spans="2:12" ht="15" x14ac:dyDescent="0.25">
      <c r="B23" s="21"/>
      <c r="C23" s="20"/>
      <c r="D23" s="20"/>
      <c r="E23" s="20"/>
      <c r="F23" s="15"/>
      <c r="G23" s="15"/>
      <c r="H23" s="15"/>
      <c r="I23" s="15"/>
      <c r="J23" s="15"/>
      <c r="K23" s="15"/>
      <c r="L23" s="20"/>
    </row>
    <row r="24" spans="2:12" ht="15" x14ac:dyDescent="0.25">
      <c r="B24" s="21">
        <v>4</v>
      </c>
      <c r="C24" s="20">
        <v>921</v>
      </c>
      <c r="D24" s="20">
        <v>92109</v>
      </c>
      <c r="E24" s="20"/>
      <c r="F24" s="15">
        <v>0</v>
      </c>
      <c r="G24" s="15"/>
      <c r="H24" s="15" t="s">
        <v>26</v>
      </c>
      <c r="I24" s="15"/>
      <c r="J24" s="15" t="s">
        <v>26</v>
      </c>
      <c r="K24" s="15"/>
      <c r="L24" s="15" t="s">
        <v>27</v>
      </c>
    </row>
    <row r="25" spans="2:12" ht="15" x14ac:dyDescent="0.25">
      <c r="B25" s="21"/>
      <c r="C25" s="20"/>
      <c r="D25" s="20"/>
      <c r="E25" s="20"/>
      <c r="F25" s="15"/>
      <c r="G25" s="15"/>
      <c r="H25" s="15"/>
      <c r="I25" s="15"/>
      <c r="J25" s="15"/>
      <c r="K25" s="15"/>
      <c r="L25" s="15"/>
    </row>
    <row r="26" spans="2:12" ht="21.75" customHeight="1" x14ac:dyDescent="0.25">
      <c r="B26" s="21"/>
      <c r="C26" s="20"/>
      <c r="D26" s="20"/>
      <c r="E26" s="20"/>
      <c r="F26" s="15"/>
      <c r="G26" s="15"/>
      <c r="H26" s="15"/>
      <c r="I26" s="15"/>
      <c r="J26" s="15"/>
      <c r="K26" s="15"/>
      <c r="L26" s="15"/>
    </row>
    <row r="27" spans="2:12" ht="15" x14ac:dyDescent="0.25">
      <c r="B27" s="21">
        <v>5</v>
      </c>
      <c r="C27" s="20">
        <v>921</v>
      </c>
      <c r="D27" s="20">
        <v>92109</v>
      </c>
      <c r="E27" s="20"/>
      <c r="F27" s="15">
        <v>0</v>
      </c>
      <c r="G27" s="15"/>
      <c r="H27" s="15" t="s">
        <v>26</v>
      </c>
      <c r="I27" s="15"/>
      <c r="J27" s="15" t="s">
        <v>26</v>
      </c>
      <c r="K27" s="15"/>
      <c r="L27" s="20" t="s">
        <v>28</v>
      </c>
    </row>
    <row r="28" spans="2:12" ht="15" x14ac:dyDescent="0.25">
      <c r="B28" s="21"/>
      <c r="C28" s="20"/>
      <c r="D28" s="20"/>
      <c r="E28" s="20"/>
      <c r="F28" s="15"/>
      <c r="G28" s="15"/>
      <c r="H28" s="15"/>
      <c r="I28" s="15"/>
      <c r="J28" s="15"/>
      <c r="K28" s="15"/>
      <c r="L28" s="20"/>
    </row>
    <row r="29" spans="2:12" ht="15" x14ac:dyDescent="0.25">
      <c r="B29" s="21"/>
      <c r="C29" s="20"/>
      <c r="D29" s="20"/>
      <c r="E29" s="20"/>
      <c r="F29" s="15"/>
      <c r="G29" s="15"/>
      <c r="H29" s="15"/>
      <c r="I29" s="15"/>
      <c r="J29" s="15"/>
      <c r="K29" s="15"/>
      <c r="L29" s="20"/>
    </row>
    <row r="30" spans="2:12" ht="15" x14ac:dyDescent="0.25">
      <c r="B30" s="21">
        <v>6</v>
      </c>
      <c r="C30" s="20">
        <v>921</v>
      </c>
      <c r="D30" s="20">
        <v>92109</v>
      </c>
      <c r="E30" s="20"/>
      <c r="F30" s="15">
        <v>0</v>
      </c>
      <c r="G30" s="15"/>
      <c r="H30" s="15" t="s">
        <v>29</v>
      </c>
      <c r="I30" s="15"/>
      <c r="J30" s="15" t="s">
        <v>29</v>
      </c>
      <c r="K30" s="15"/>
      <c r="L30" s="20" t="s">
        <v>30</v>
      </c>
    </row>
    <row r="31" spans="2:12" ht="15" x14ac:dyDescent="0.25">
      <c r="B31" s="21"/>
      <c r="C31" s="20"/>
      <c r="D31" s="20"/>
      <c r="E31" s="20"/>
      <c r="F31" s="15"/>
      <c r="G31" s="15"/>
      <c r="H31" s="15"/>
      <c r="I31" s="15"/>
      <c r="J31" s="15"/>
      <c r="K31" s="15"/>
      <c r="L31" s="20"/>
    </row>
    <row r="32" spans="2:12" ht="15" x14ac:dyDescent="0.25">
      <c r="B32" s="21"/>
      <c r="C32" s="20"/>
      <c r="D32" s="20"/>
      <c r="E32" s="20"/>
      <c r="F32" s="15"/>
      <c r="G32" s="15"/>
      <c r="H32" s="15"/>
      <c r="I32" s="15"/>
      <c r="J32" s="15"/>
      <c r="K32" s="15"/>
      <c r="L32" s="20"/>
    </row>
    <row r="33" spans="2:12" ht="15" x14ac:dyDescent="0.25">
      <c r="B33" s="26" t="s">
        <v>31</v>
      </c>
      <c r="C33" s="26"/>
      <c r="D33" s="26"/>
      <c r="E33" s="26"/>
      <c r="F33" s="18">
        <v>0</v>
      </c>
      <c r="G33" s="18"/>
      <c r="H33" s="18">
        <f>SUM(H15+H18)</f>
        <v>1158670.3999999999</v>
      </c>
      <c r="I33" s="18"/>
      <c r="J33" s="18">
        <f>SUM(J15+J18)</f>
        <v>1158670.3999999999</v>
      </c>
      <c r="K33" s="18"/>
      <c r="L33" s="5"/>
    </row>
    <row r="34" spans="2:12" ht="15" x14ac:dyDescent="0.25">
      <c r="B34" s="11" t="s">
        <v>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2:12" ht="15" x14ac:dyDescent="0.25">
      <c r="B35" s="12" t="s">
        <v>6</v>
      </c>
      <c r="C35" s="12" t="s">
        <v>7</v>
      </c>
      <c r="D35" s="12" t="s">
        <v>8</v>
      </c>
      <c r="E35" s="12" t="s">
        <v>9</v>
      </c>
      <c r="F35" s="13" t="s">
        <v>10</v>
      </c>
      <c r="G35" s="13"/>
      <c r="H35" s="13"/>
      <c r="I35" s="13"/>
      <c r="J35" s="12" t="s">
        <v>11</v>
      </c>
      <c r="K35" s="12"/>
      <c r="L35" s="12"/>
    </row>
    <row r="36" spans="2:12" ht="15" x14ac:dyDescent="0.25">
      <c r="B36" s="12"/>
      <c r="C36" s="12"/>
      <c r="D36" s="12"/>
      <c r="E36" s="12"/>
      <c r="F36" s="14" t="s">
        <v>32</v>
      </c>
      <c r="G36" s="14"/>
      <c r="H36" s="14"/>
      <c r="I36" s="14"/>
      <c r="J36" s="12"/>
      <c r="K36" s="12"/>
      <c r="L36" s="12"/>
    </row>
    <row r="37" spans="2:12" ht="45.75" customHeight="1" x14ac:dyDescent="0.25">
      <c r="B37" s="3">
        <v>1</v>
      </c>
      <c r="C37" s="3">
        <v>758</v>
      </c>
      <c r="D37" s="3">
        <v>75816</v>
      </c>
      <c r="E37" s="3">
        <v>6370</v>
      </c>
      <c r="F37" s="15" t="s">
        <v>33</v>
      </c>
      <c r="G37" s="15"/>
      <c r="H37" s="15"/>
      <c r="I37" s="15"/>
      <c r="J37" s="16" t="s">
        <v>34</v>
      </c>
      <c r="K37" s="16"/>
      <c r="L37" s="16"/>
    </row>
    <row r="38" spans="2:12" ht="39" customHeight="1" x14ac:dyDescent="0.25">
      <c r="B38" s="17" t="s">
        <v>15</v>
      </c>
      <c r="C38" s="17"/>
      <c r="D38" s="17"/>
      <c r="E38" s="17"/>
      <c r="F38" s="18">
        <f>SUM(F37:I37)</f>
        <v>0</v>
      </c>
      <c r="G38" s="18"/>
      <c r="H38" s="18"/>
      <c r="I38" s="18"/>
      <c r="J38" s="19"/>
      <c r="K38" s="19"/>
      <c r="L38" s="19"/>
    </row>
    <row r="39" spans="2:12" ht="15" x14ac:dyDescent="0.25">
      <c r="B39" s="11" t="s">
        <v>16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2:12" ht="38.25" customHeight="1" x14ac:dyDescent="0.25">
      <c r="B40" s="12" t="s">
        <v>6</v>
      </c>
      <c r="C40" s="12" t="s">
        <v>7</v>
      </c>
      <c r="D40" s="12" t="s">
        <v>8</v>
      </c>
      <c r="E40" s="12"/>
      <c r="F40" s="20" t="s">
        <v>17</v>
      </c>
      <c r="G40" s="20"/>
      <c r="H40" s="20" t="s">
        <v>18</v>
      </c>
      <c r="I40" s="20"/>
      <c r="J40" s="20" t="s">
        <v>19</v>
      </c>
      <c r="K40" s="20"/>
      <c r="L40" s="12" t="s">
        <v>20</v>
      </c>
    </row>
    <row r="41" spans="2:12" ht="15" x14ac:dyDescent="0.25">
      <c r="B41" s="12"/>
      <c r="C41" s="12"/>
      <c r="D41" s="12"/>
      <c r="E41" s="12"/>
      <c r="F41" s="17" t="s">
        <v>32</v>
      </c>
      <c r="G41" s="17"/>
      <c r="H41" s="17" t="s">
        <v>32</v>
      </c>
      <c r="I41" s="17"/>
      <c r="J41" s="17" t="s">
        <v>32</v>
      </c>
      <c r="K41" s="17"/>
      <c r="L41" s="12"/>
    </row>
    <row r="42" spans="2:12" ht="63.75" x14ac:dyDescent="0.25">
      <c r="B42" s="6">
        <v>1</v>
      </c>
      <c r="C42" s="6">
        <v>926</v>
      </c>
      <c r="D42" s="12">
        <v>92601</v>
      </c>
      <c r="E42" s="12"/>
      <c r="F42" s="27">
        <v>9000000</v>
      </c>
      <c r="G42" s="27"/>
      <c r="H42" s="12">
        <v>0</v>
      </c>
      <c r="I42" s="12"/>
      <c r="J42" s="27">
        <v>9000000</v>
      </c>
      <c r="K42" s="27"/>
      <c r="L42" s="7" t="s">
        <v>22</v>
      </c>
    </row>
    <row r="43" spans="2:12" ht="89.25" x14ac:dyDescent="0.25">
      <c r="B43" s="3">
        <v>2</v>
      </c>
      <c r="C43" s="3">
        <v>900</v>
      </c>
      <c r="D43" s="12">
        <v>90095</v>
      </c>
      <c r="E43" s="12"/>
      <c r="F43" s="27">
        <v>7200000</v>
      </c>
      <c r="G43" s="27"/>
      <c r="H43" s="27">
        <v>800000</v>
      </c>
      <c r="I43" s="27"/>
      <c r="J43" s="27">
        <v>8000000</v>
      </c>
      <c r="K43" s="27"/>
      <c r="L43" s="4" t="s">
        <v>23</v>
      </c>
    </row>
    <row r="44" spans="2:12" ht="140.25" x14ac:dyDescent="0.25">
      <c r="B44" s="8">
        <v>3</v>
      </c>
      <c r="C44" s="8">
        <v>851</v>
      </c>
      <c r="D44" s="20">
        <v>85195</v>
      </c>
      <c r="E44" s="20"/>
      <c r="F44" s="15" t="s">
        <v>35</v>
      </c>
      <c r="G44" s="15"/>
      <c r="H44" s="15" t="s">
        <v>36</v>
      </c>
      <c r="I44" s="15"/>
      <c r="J44" s="15" t="s">
        <v>37</v>
      </c>
      <c r="K44" s="15"/>
      <c r="L44" s="8" t="s">
        <v>25</v>
      </c>
    </row>
    <row r="45" spans="2:12" ht="114.75" x14ac:dyDescent="0.25">
      <c r="B45" s="8">
        <v>4</v>
      </c>
      <c r="C45" s="8">
        <v>921</v>
      </c>
      <c r="D45" s="20">
        <v>92109</v>
      </c>
      <c r="E45" s="20"/>
      <c r="F45" s="15" t="s">
        <v>38</v>
      </c>
      <c r="G45" s="15"/>
      <c r="H45" s="15" t="s">
        <v>26</v>
      </c>
      <c r="I45" s="15"/>
      <c r="J45" s="15" t="s">
        <v>39</v>
      </c>
      <c r="K45" s="15"/>
      <c r="L45" s="8" t="s">
        <v>27</v>
      </c>
    </row>
    <row r="46" spans="2:12" ht="114.75" x14ac:dyDescent="0.25">
      <c r="B46" s="4">
        <v>5</v>
      </c>
      <c r="C46" s="4">
        <v>921</v>
      </c>
      <c r="D46" s="20">
        <v>92109</v>
      </c>
      <c r="E46" s="20"/>
      <c r="F46" s="15" t="s">
        <v>38</v>
      </c>
      <c r="G46" s="15"/>
      <c r="H46" s="15" t="s">
        <v>26</v>
      </c>
      <c r="I46" s="15"/>
      <c r="J46" s="15" t="s">
        <v>39</v>
      </c>
      <c r="K46" s="15"/>
      <c r="L46" s="8" t="s">
        <v>28</v>
      </c>
    </row>
    <row r="47" spans="2:12" ht="153" x14ac:dyDescent="0.25">
      <c r="B47" s="7">
        <v>6</v>
      </c>
      <c r="C47" s="7">
        <v>921</v>
      </c>
      <c r="D47" s="12">
        <v>92109</v>
      </c>
      <c r="E47" s="12"/>
      <c r="F47" s="15" t="s">
        <v>35</v>
      </c>
      <c r="G47" s="15"/>
      <c r="H47" s="15" t="s">
        <v>40</v>
      </c>
      <c r="I47" s="15"/>
      <c r="J47" s="15" t="s">
        <v>41</v>
      </c>
      <c r="K47" s="15"/>
      <c r="L47" s="4" t="s">
        <v>30</v>
      </c>
    </row>
    <row r="48" spans="2:12" ht="15" x14ac:dyDescent="0.25">
      <c r="B48" s="26" t="s">
        <v>31</v>
      </c>
      <c r="C48" s="26"/>
      <c r="D48" s="26"/>
      <c r="E48" s="26"/>
      <c r="F48" s="18">
        <f>SUM(F42:G47)</f>
        <v>16200000</v>
      </c>
      <c r="G48" s="18"/>
      <c r="H48" s="18">
        <v>800000</v>
      </c>
      <c r="I48" s="18"/>
      <c r="J48" s="18">
        <v>17000000</v>
      </c>
      <c r="K48" s="18"/>
      <c r="L48" s="5"/>
    </row>
  </sheetData>
  <mergeCells count="124">
    <mergeCell ref="B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B39:L39"/>
    <mergeCell ref="B40:B41"/>
    <mergeCell ref="C40:C41"/>
    <mergeCell ref="D40:E41"/>
    <mergeCell ref="F40:G40"/>
    <mergeCell ref="H40:I40"/>
    <mergeCell ref="J40:K40"/>
    <mergeCell ref="L40:L41"/>
    <mergeCell ref="F41:G41"/>
    <mergeCell ref="H41:I41"/>
    <mergeCell ref="J35:L36"/>
    <mergeCell ref="F36:I36"/>
    <mergeCell ref="F37:I37"/>
    <mergeCell ref="J37:L37"/>
    <mergeCell ref="B38:E38"/>
    <mergeCell ref="F38:I38"/>
    <mergeCell ref="J38:L38"/>
    <mergeCell ref="B33:E33"/>
    <mergeCell ref="F33:G33"/>
    <mergeCell ref="H33:I33"/>
    <mergeCell ref="J33:K33"/>
    <mergeCell ref="B34:L34"/>
    <mergeCell ref="B35:B36"/>
    <mergeCell ref="C35:C36"/>
    <mergeCell ref="D35:D36"/>
    <mergeCell ref="E35:E36"/>
    <mergeCell ref="F35:I35"/>
    <mergeCell ref="L27:L29"/>
    <mergeCell ref="B30:B32"/>
    <mergeCell ref="C30:C32"/>
    <mergeCell ref="D30:E32"/>
    <mergeCell ref="F30:G32"/>
    <mergeCell ref="H30:I32"/>
    <mergeCell ref="J30:K32"/>
    <mergeCell ref="L30:L32"/>
    <mergeCell ref="B27:B29"/>
    <mergeCell ref="C27:C29"/>
    <mergeCell ref="D27:E29"/>
    <mergeCell ref="F27:G29"/>
    <mergeCell ref="H27:I29"/>
    <mergeCell ref="J27:K29"/>
    <mergeCell ref="L21:L23"/>
    <mergeCell ref="B24:B26"/>
    <mergeCell ref="C24:C26"/>
    <mergeCell ref="D24:E26"/>
    <mergeCell ref="F24:G26"/>
    <mergeCell ref="H24:I26"/>
    <mergeCell ref="J24:K26"/>
    <mergeCell ref="L24:L26"/>
    <mergeCell ref="B21:B23"/>
    <mergeCell ref="C21:C23"/>
    <mergeCell ref="D21:E23"/>
    <mergeCell ref="F21:G23"/>
    <mergeCell ref="H21:I23"/>
    <mergeCell ref="J21:K23"/>
    <mergeCell ref="L15:L17"/>
    <mergeCell ref="B18:B20"/>
    <mergeCell ref="C18:C20"/>
    <mergeCell ref="D18:E20"/>
    <mergeCell ref="F18:G20"/>
    <mergeCell ref="H18:I20"/>
    <mergeCell ref="J18:K20"/>
    <mergeCell ref="L18:L20"/>
    <mergeCell ref="L13:L14"/>
    <mergeCell ref="F14:G14"/>
    <mergeCell ref="H14:I14"/>
    <mergeCell ref="J14:K14"/>
    <mergeCell ref="B15:B17"/>
    <mergeCell ref="C15:C17"/>
    <mergeCell ref="D15:E17"/>
    <mergeCell ref="F15:G17"/>
    <mergeCell ref="H15:I17"/>
    <mergeCell ref="J15:K17"/>
    <mergeCell ref="B13:B14"/>
    <mergeCell ref="C13:C14"/>
    <mergeCell ref="D13:E14"/>
    <mergeCell ref="F13:G13"/>
    <mergeCell ref="H13:I13"/>
    <mergeCell ref="J13:K13"/>
    <mergeCell ref="F10:I10"/>
    <mergeCell ref="J10:L10"/>
    <mergeCell ref="B11:E11"/>
    <mergeCell ref="F11:I11"/>
    <mergeCell ref="J11:L11"/>
    <mergeCell ref="B12:L12"/>
    <mergeCell ref="B5:L5"/>
    <mergeCell ref="B6:L6"/>
    <mergeCell ref="B7:L7"/>
    <mergeCell ref="B8:B9"/>
    <mergeCell ref="C8:C9"/>
    <mergeCell ref="D8:D9"/>
    <mergeCell ref="E8:E9"/>
    <mergeCell ref="F8:I8"/>
    <mergeCell ref="J8:L9"/>
    <mergeCell ref="F9:I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Katarzyna Świderek</cp:lastModifiedBy>
  <dcterms:created xsi:type="dcterms:W3CDTF">2024-10-21T13:24:33Z</dcterms:created>
  <dcterms:modified xsi:type="dcterms:W3CDTF">2024-10-21T13:35:16Z</dcterms:modified>
</cp:coreProperties>
</file>