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XXII SESJA ABSOLUTORIUM\BUDŻET\"/>
    </mc:Choice>
  </mc:AlternateContent>
  <xr:revisionPtr revIDLastSave="0" documentId="8_{44C72A88-74FD-46C7-BBEF-5707454D98BF}" xr6:coauthVersionLast="47" xr6:coauthVersionMax="47" xr10:uidLastSave="{00000000-0000-0000-0000-000000000000}"/>
  <bookViews>
    <workbookView xWindow="-110" yWindow="-110" windowWidth="38620" windowHeight="21100" xr2:uid="{1B99148B-2F81-45DB-BB55-8C680EC8562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2" i="1"/>
  <c r="D35" i="1" s="1"/>
  <c r="D29" i="1"/>
  <c r="D26" i="1"/>
  <c r="D30" i="1" s="1"/>
  <c r="D36" i="1" s="1"/>
  <c r="D21" i="1"/>
  <c r="D19" i="1"/>
  <c r="D22" i="1" s="1"/>
  <c r="D38" i="1" s="1"/>
  <c r="D17" i="1"/>
  <c r="D37" i="1" s="1"/>
  <c r="D39" i="1" s="1"/>
  <c r="D42" i="1" s="1"/>
  <c r="D16" i="1"/>
  <c r="D13" i="1"/>
  <c r="D10" i="1"/>
  <c r="D9" i="1"/>
  <c r="D6" i="1"/>
  <c r="D23" i="1" l="1"/>
</calcChain>
</file>

<file path=xl/sharedStrings.xml><?xml version="1.0" encoding="utf-8"?>
<sst xmlns="http://schemas.openxmlformats.org/spreadsheetml/2006/main" count="48" uniqueCount="29">
  <si>
    <t>Plan dochodów i wydatków projektu „Radosny start - podniesienie  jakości edukacji przedszkolnej na terenie Gminy Poświętne" współfinansowanego ze środków europejskiego funduszu rozwoju regionalnego w ramach programu regionalnego funduszu europejskiego Umowa Nr  FELD.06.01-IZ.00-0018/23-00</t>
  </si>
  <si>
    <t>Lp.</t>
  </si>
  <si>
    <t xml:space="preserve">Klasyfikacja budżetowa </t>
  </si>
  <si>
    <t>okres realizacji (rok)</t>
  </si>
  <si>
    <t>Nakłady finansowe projektu w zł</t>
  </si>
  <si>
    <t>1.</t>
  </si>
  <si>
    <t>801-80103-6257</t>
  </si>
  <si>
    <t>2.</t>
  </si>
  <si>
    <t>801-80103-6259</t>
  </si>
  <si>
    <t>dotacja 2025 razem</t>
  </si>
  <si>
    <t>dotacja 2026 razem</t>
  </si>
  <si>
    <t>dotacja ogółem</t>
  </si>
  <si>
    <t>801-80103-6057</t>
  </si>
  <si>
    <t>801-80103-6059</t>
  </si>
  <si>
    <t>wydatki bezpośrednie z dotacji</t>
  </si>
  <si>
    <t>wydatki pośrednie z dotacji</t>
  </si>
  <si>
    <t>wydatki razem z dotacji</t>
  </si>
  <si>
    <t>801-80103-6050</t>
  </si>
  <si>
    <t>wkład własny do wydatków bezpośrednich</t>
  </si>
  <si>
    <t>wkład własny do wydatków pośrednich</t>
  </si>
  <si>
    <t>razem wkład własny 2025 roku</t>
  </si>
  <si>
    <t xml:space="preserve">Razem wydatki 2025 </t>
  </si>
  <si>
    <t>razem wkład własny 2026 roku</t>
  </si>
  <si>
    <t xml:space="preserve">Razem wydatki 2026 </t>
  </si>
  <si>
    <t xml:space="preserve">Ogółem wydatki z dotacji  </t>
  </si>
  <si>
    <t>Ogółem wkład własny</t>
  </si>
  <si>
    <t>Ogółem wartość projektu</t>
  </si>
  <si>
    <t>wkład własny poza projektem</t>
  </si>
  <si>
    <t>Ogółem wartość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</si>
</sst>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&quot;-&quot;#,##0.00"/>
  </numFmts>
  <fonts count="8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i/>
      <sz val="10"/>
      <color rgb="FF000000"/>
      <name val="Arial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ED0F-0D19-45AA-BB5F-15425859BF1D}">
  <dimension ref="A1:D42"/>
  <sheetViews>
    <sheetView tabSelected="1" workbookViewId="0">
      <selection sqref="A1:D42"/>
    </sheetView>
  </sheetViews>
  <sheetFormatPr defaultRowHeight="14.5"/>
  <cols>
    <col min="2" max="2" width="21.08984375" customWidth="1"/>
    <col min="3" max="3" width="20.7265625" customWidth="1"/>
    <col min="4" max="4" width="29.26953125" customWidth="1"/>
  </cols>
  <sheetData>
    <row r="1" spans="1:4" ht="57" customHeight="1">
      <c r="A1" s="1" t="s">
        <v>0</v>
      </c>
      <c r="B1" s="1"/>
      <c r="C1" s="1"/>
      <c r="D1" s="1"/>
    </row>
    <row r="3" spans="1:4" ht="75">
      <c r="A3" s="2" t="s">
        <v>1</v>
      </c>
      <c r="B3" s="2" t="s">
        <v>2</v>
      </c>
      <c r="C3" s="2" t="s">
        <v>3</v>
      </c>
      <c r="D3" s="2" t="s">
        <v>4</v>
      </c>
    </row>
    <row r="4" spans="1:4" ht="37.5">
      <c r="A4" s="3" t="s">
        <v>5</v>
      </c>
      <c r="B4" s="4" t="s">
        <v>6</v>
      </c>
      <c r="C4" s="4">
        <v>2025</v>
      </c>
      <c r="D4" s="5">
        <v>211704.31</v>
      </c>
    </row>
    <row r="5" spans="1:4" ht="37.5">
      <c r="A5" s="3" t="s">
        <v>7</v>
      </c>
      <c r="B5" s="4" t="s">
        <v>8</v>
      </c>
      <c r="C5" s="4">
        <v>2025</v>
      </c>
      <c r="D5" s="5">
        <v>4981.28</v>
      </c>
    </row>
    <row r="6" spans="1:4">
      <c r="A6" s="3"/>
      <c r="B6" s="6" t="s">
        <v>9</v>
      </c>
      <c r="C6" s="6"/>
      <c r="D6" s="7">
        <f>SUM(D4:D5)</f>
        <v>216685.59</v>
      </c>
    </row>
    <row r="7" spans="1:4" ht="37.5">
      <c r="A7" s="3" t="s">
        <v>5</v>
      </c>
      <c r="B7" s="4" t="s">
        <v>6</v>
      </c>
      <c r="C7" s="4">
        <v>2026</v>
      </c>
      <c r="D7" s="5">
        <v>428275.36</v>
      </c>
    </row>
    <row r="8" spans="1:4" ht="37.5">
      <c r="A8" s="3" t="s">
        <v>7</v>
      </c>
      <c r="B8" s="4" t="s">
        <v>8</v>
      </c>
      <c r="C8" s="4">
        <v>2026</v>
      </c>
      <c r="D8" s="5">
        <v>10077.07</v>
      </c>
    </row>
    <row r="9" spans="1:4">
      <c r="A9" s="3"/>
      <c r="B9" s="6" t="s">
        <v>10</v>
      </c>
      <c r="C9" s="6"/>
      <c r="D9" s="7">
        <f>SUM(D7:D8)</f>
        <v>438352.43</v>
      </c>
    </row>
    <row r="10" spans="1:4">
      <c r="A10" s="3"/>
      <c r="B10" s="8" t="s">
        <v>11</v>
      </c>
      <c r="C10" s="9"/>
      <c r="D10" s="7">
        <f>SUM(D6+D9)</f>
        <v>655038.02</v>
      </c>
    </row>
    <row r="11" spans="1:4" ht="37.5">
      <c r="A11" s="3">
        <v>1</v>
      </c>
      <c r="B11" s="4" t="s">
        <v>12</v>
      </c>
      <c r="C11" s="4">
        <v>2025</v>
      </c>
      <c r="D11" s="5">
        <v>197854.5</v>
      </c>
    </row>
    <row r="12" spans="1:4" ht="37.5">
      <c r="A12" s="3">
        <v>2</v>
      </c>
      <c r="B12" s="4" t="s">
        <v>13</v>
      </c>
      <c r="C12" s="4">
        <v>2025</v>
      </c>
      <c r="D12" s="5">
        <v>4655.3999999999996</v>
      </c>
    </row>
    <row r="13" spans="1:4">
      <c r="A13" s="3"/>
      <c r="B13" s="10" t="s">
        <v>14</v>
      </c>
      <c r="C13" s="11"/>
      <c r="D13" s="7">
        <f>SUM(D11:D12)</f>
        <v>202509.9</v>
      </c>
    </row>
    <row r="14" spans="1:4" ht="37.5">
      <c r="A14" s="3">
        <v>1</v>
      </c>
      <c r="B14" s="4" t="s">
        <v>12</v>
      </c>
      <c r="C14" s="4">
        <v>2025</v>
      </c>
      <c r="D14" s="5">
        <v>13849.81</v>
      </c>
    </row>
    <row r="15" spans="1:4" ht="37.5">
      <c r="A15" s="3">
        <v>2</v>
      </c>
      <c r="B15" s="4" t="s">
        <v>13</v>
      </c>
      <c r="C15" s="4">
        <v>2025</v>
      </c>
      <c r="D15" s="5">
        <v>325.88</v>
      </c>
    </row>
    <row r="16" spans="1:4">
      <c r="A16" s="3"/>
      <c r="B16" s="10" t="s">
        <v>15</v>
      </c>
      <c r="C16" s="11"/>
      <c r="D16" s="7">
        <f>SUM(D14:D15)</f>
        <v>14175.689999999999</v>
      </c>
    </row>
    <row r="17" spans="1:4">
      <c r="A17" s="3"/>
      <c r="B17" s="10" t="s">
        <v>16</v>
      </c>
      <c r="C17" s="11"/>
      <c r="D17" s="7">
        <f>SUM(D13+D16)</f>
        <v>216685.59</v>
      </c>
    </row>
    <row r="18" spans="1:4" ht="37.5">
      <c r="A18" s="3">
        <v>1</v>
      </c>
      <c r="B18" s="4" t="s">
        <v>17</v>
      </c>
      <c r="C18" s="4">
        <v>2025</v>
      </c>
      <c r="D18" s="5">
        <v>30260.1</v>
      </c>
    </row>
    <row r="19" spans="1:4" ht="24" customHeight="1">
      <c r="A19" s="3"/>
      <c r="B19" s="10" t="s">
        <v>18</v>
      </c>
      <c r="C19" s="11"/>
      <c r="D19" s="7">
        <f>SUM(D18)</f>
        <v>30260.1</v>
      </c>
    </row>
    <row r="20" spans="1:4" ht="37.5">
      <c r="A20" s="3">
        <v>1</v>
      </c>
      <c r="B20" s="4" t="s">
        <v>17</v>
      </c>
      <c r="C20" s="4">
        <v>2025</v>
      </c>
      <c r="D20" s="5">
        <v>2118.21</v>
      </c>
    </row>
    <row r="21" spans="1:4">
      <c r="A21" s="3"/>
      <c r="B21" s="10" t="s">
        <v>19</v>
      </c>
      <c r="C21" s="11"/>
      <c r="D21" s="7">
        <f>SUM(D20)</f>
        <v>2118.21</v>
      </c>
    </row>
    <row r="22" spans="1:4">
      <c r="A22" s="3"/>
      <c r="B22" s="10" t="s">
        <v>20</v>
      </c>
      <c r="C22" s="11"/>
      <c r="D22" s="7">
        <f>SUM(D19+D21)</f>
        <v>32378.309999999998</v>
      </c>
    </row>
    <row r="23" spans="1:4">
      <c r="A23" s="3"/>
      <c r="B23" s="10" t="s">
        <v>21</v>
      </c>
      <c r="C23" s="11"/>
      <c r="D23" s="7">
        <f>SUM(D17+D22)</f>
        <v>249063.9</v>
      </c>
    </row>
    <row r="24" spans="1:4" ht="37.5">
      <c r="A24" s="3">
        <v>1</v>
      </c>
      <c r="B24" s="4" t="s">
        <v>12</v>
      </c>
      <c r="C24" s="4">
        <v>2026</v>
      </c>
      <c r="D24" s="5">
        <v>400257.35</v>
      </c>
    </row>
    <row r="25" spans="1:4" ht="37.5">
      <c r="A25" s="3">
        <v>2</v>
      </c>
      <c r="B25" s="4" t="s">
        <v>13</v>
      </c>
      <c r="C25" s="4">
        <v>2026</v>
      </c>
      <c r="D25" s="5">
        <v>9417.82</v>
      </c>
    </row>
    <row r="26" spans="1:4">
      <c r="A26" s="3"/>
      <c r="B26" s="10" t="s">
        <v>14</v>
      </c>
      <c r="C26" s="11"/>
      <c r="D26" s="7">
        <f>SUM(D24:D25)</f>
        <v>409675.17</v>
      </c>
    </row>
    <row r="27" spans="1:4" ht="37.5">
      <c r="A27" s="3">
        <v>1</v>
      </c>
      <c r="B27" s="4" t="s">
        <v>12</v>
      </c>
      <c r="C27" s="4">
        <v>2026</v>
      </c>
      <c r="D27" s="5">
        <v>28018.01</v>
      </c>
    </row>
    <row r="28" spans="1:4" ht="37.5">
      <c r="A28" s="3">
        <v>2</v>
      </c>
      <c r="B28" s="4" t="s">
        <v>13</v>
      </c>
      <c r="C28" s="4">
        <v>2026</v>
      </c>
      <c r="D28" s="5">
        <v>659.25</v>
      </c>
    </row>
    <row r="29" spans="1:4">
      <c r="A29" s="3"/>
      <c r="B29" s="10" t="s">
        <v>15</v>
      </c>
      <c r="C29" s="11"/>
      <c r="D29" s="7">
        <f>SUM(D27:D28)</f>
        <v>28677.26</v>
      </c>
    </row>
    <row r="30" spans="1:4">
      <c r="A30" s="3"/>
      <c r="B30" s="10" t="s">
        <v>16</v>
      </c>
      <c r="C30" s="11"/>
      <c r="D30" s="7">
        <f>SUM(D26+D29)</f>
        <v>438352.43</v>
      </c>
    </row>
    <row r="31" spans="1:4" ht="37.5">
      <c r="A31" s="3">
        <v>1</v>
      </c>
      <c r="B31" s="4" t="s">
        <v>17</v>
      </c>
      <c r="C31" s="4">
        <v>2026</v>
      </c>
      <c r="D31" s="5">
        <v>61215.83</v>
      </c>
    </row>
    <row r="32" spans="1:4" ht="22.5" customHeight="1">
      <c r="A32" s="3"/>
      <c r="B32" s="10" t="s">
        <v>18</v>
      </c>
      <c r="C32" s="11"/>
      <c r="D32" s="7">
        <f>SUM(D31)</f>
        <v>61215.83</v>
      </c>
    </row>
    <row r="33" spans="1:4" ht="37.5">
      <c r="A33" s="3">
        <v>1</v>
      </c>
      <c r="B33" s="4" t="s">
        <v>17</v>
      </c>
      <c r="C33" s="4">
        <v>2026</v>
      </c>
      <c r="D33" s="5">
        <v>4285.1099999999997</v>
      </c>
    </row>
    <row r="34" spans="1:4">
      <c r="A34" s="3"/>
      <c r="B34" s="10" t="s">
        <v>19</v>
      </c>
      <c r="C34" s="11"/>
      <c r="D34" s="7">
        <f>SUM(D33)</f>
        <v>4285.1099999999997</v>
      </c>
    </row>
    <row r="35" spans="1:4">
      <c r="A35" s="3"/>
      <c r="B35" s="10" t="s">
        <v>22</v>
      </c>
      <c r="C35" s="11"/>
      <c r="D35" s="7">
        <f>SUM(D32+D34)</f>
        <v>65500.94</v>
      </c>
    </row>
    <row r="36" spans="1:4">
      <c r="A36" s="3"/>
      <c r="B36" s="10" t="s">
        <v>23</v>
      </c>
      <c r="C36" s="11"/>
      <c r="D36" s="7">
        <f>SUM(D30+D35)</f>
        <v>503853.37</v>
      </c>
    </row>
    <row r="37" spans="1:4">
      <c r="A37" s="3"/>
      <c r="B37" s="10" t="s">
        <v>24</v>
      </c>
      <c r="C37" s="12"/>
      <c r="D37" s="7">
        <f>SUM(D17+D30)</f>
        <v>655038.02</v>
      </c>
    </row>
    <row r="38" spans="1:4">
      <c r="A38" s="3"/>
      <c r="B38" s="13" t="s">
        <v>25</v>
      </c>
      <c r="C38" s="12"/>
      <c r="D38" s="7">
        <f>SUM(D22+D35)</f>
        <v>97879.25</v>
      </c>
    </row>
    <row r="39" spans="1:4">
      <c r="A39" s="14"/>
      <c r="B39" s="8" t="s">
        <v>26</v>
      </c>
      <c r="C39" s="9"/>
      <c r="D39" s="15">
        <f>SUM(D37+D38)</f>
        <v>752917.27</v>
      </c>
    </row>
    <row r="40" spans="1:4" ht="37.5">
      <c r="A40" s="16">
        <v>1</v>
      </c>
      <c r="B40" s="4" t="s">
        <v>17</v>
      </c>
      <c r="C40" s="17">
        <v>2025</v>
      </c>
      <c r="D40" s="18">
        <v>80000</v>
      </c>
    </row>
    <row r="41" spans="1:4">
      <c r="A41" s="16"/>
      <c r="B41" s="19" t="s">
        <v>27</v>
      </c>
      <c r="C41" s="20"/>
      <c r="D41" s="16"/>
    </row>
    <row r="42" spans="1:4">
      <c r="A42" s="16"/>
      <c r="B42" s="21" t="s">
        <v>28</v>
      </c>
      <c r="C42" s="22"/>
      <c r="D42" s="23">
        <f>SUM(D39:D40)</f>
        <v>832917.27</v>
      </c>
    </row>
  </sheetData>
  <mergeCells count="23">
    <mergeCell ref="B37:C37"/>
    <mergeCell ref="B38:C38"/>
    <mergeCell ref="B39:C39"/>
    <mergeCell ref="B41:C41"/>
    <mergeCell ref="B42:C42"/>
    <mergeCell ref="B29:C29"/>
    <mergeCell ref="B30:C30"/>
    <mergeCell ref="B32:C32"/>
    <mergeCell ref="B34:C34"/>
    <mergeCell ref="B35:C35"/>
    <mergeCell ref="B36:C36"/>
    <mergeCell ref="B17:C17"/>
    <mergeCell ref="B19:C19"/>
    <mergeCell ref="B21:C21"/>
    <mergeCell ref="B22:C22"/>
    <mergeCell ref="B23:C23"/>
    <mergeCell ref="B26:C26"/>
    <mergeCell ref="A1:D1"/>
    <mergeCell ref="B6:C6"/>
    <mergeCell ref="B9:C9"/>
    <mergeCell ref="B10:C10"/>
    <mergeCell ref="B13:C13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2025-05-21T13:14:19Z</dcterms:created>
  <dcterms:modified xsi:type="dcterms:W3CDTF">2025-05-21T13:15:29Z</dcterms:modified>
</cp:coreProperties>
</file>